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15" yWindow="1515" windowWidth="20520" windowHeight="11295" firstSheet="1" activeTab="4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ДҰ әдіскерінің жинағы" sheetId="16" r:id="rId5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0"/>
  <c r="E15"/>
  <c r="D15"/>
  <c r="F15"/>
  <c r="F16" s="1"/>
  <c r="H15"/>
  <c r="H16" s="1"/>
  <c r="I15"/>
  <c r="J15"/>
  <c r="J16" s="1"/>
  <c r="K15"/>
  <c r="L15"/>
  <c r="L16" s="1"/>
  <c r="M15"/>
  <c r="N15"/>
  <c r="N16" s="1"/>
  <c r="O15"/>
  <c r="P15"/>
  <c r="P16" s="1"/>
  <c r="Q15"/>
  <c r="R15"/>
  <c r="R16" s="1"/>
  <c r="S15"/>
  <c r="D16"/>
  <c r="E16" l="1"/>
  <c r="S16"/>
  <c r="Q16"/>
  <c r="O16"/>
  <c r="M16"/>
  <c r="K16"/>
  <c r="I16"/>
  <c r="G16"/>
  <c r="B12" i="16" l="1"/>
  <c r="E12"/>
  <c r="D12"/>
  <c r="C12"/>
  <c r="E18" i="11"/>
  <c r="F12" i="16"/>
  <c r="G12"/>
  <c r="H12"/>
  <c r="I12"/>
  <c r="J12"/>
  <c r="K12"/>
  <c r="L12"/>
  <c r="M12"/>
  <c r="N12"/>
  <c r="O12"/>
  <c r="P12"/>
  <c r="Q12"/>
  <c r="S17" i="12"/>
  <c r="D17"/>
  <c r="E17"/>
  <c r="F17"/>
  <c r="G17"/>
  <c r="H17"/>
  <c r="I17"/>
  <c r="J17"/>
  <c r="K17"/>
  <c r="L17"/>
  <c r="M17"/>
  <c r="N17"/>
  <c r="P17"/>
  <c r="Q17"/>
  <c r="R17"/>
  <c r="O17"/>
  <c r="D18" i="11"/>
  <c r="F18"/>
  <c r="G18"/>
  <c r="H18"/>
  <c r="I18"/>
  <c r="J18"/>
  <c r="K18"/>
  <c r="L18"/>
  <c r="M18"/>
  <c r="N18"/>
  <c r="O18"/>
  <c r="P18"/>
  <c r="Q18"/>
  <c r="R18"/>
  <c r="S18"/>
  <c r="S14" i="15"/>
  <c r="P14"/>
  <c r="H14"/>
  <c r="I14"/>
  <c r="J14"/>
  <c r="K14"/>
  <c r="L14"/>
  <c r="M14"/>
  <c r="N14"/>
  <c r="O14"/>
  <c r="Q14"/>
  <c r="R14"/>
  <c r="D14"/>
  <c r="D15" s="1"/>
  <c r="E14"/>
  <c r="F14"/>
  <c r="G14"/>
  <c r="Q19" i="11" l="1"/>
  <c r="Q18" i="12"/>
  <c r="I13" i="16"/>
  <c r="F18" i="12"/>
  <c r="J18"/>
  <c r="N18"/>
  <c r="R18"/>
  <c r="G18"/>
  <c r="K18"/>
  <c r="O18"/>
  <c r="S18"/>
  <c r="D18"/>
  <c r="H18"/>
  <c r="L18"/>
  <c r="P18"/>
  <c r="E18"/>
  <c r="I18"/>
  <c r="M18"/>
  <c r="J19" i="11"/>
  <c r="N19"/>
  <c r="R19"/>
  <c r="G19"/>
  <c r="K19"/>
  <c r="O19"/>
  <c r="S19"/>
  <c r="H19"/>
  <c r="L19"/>
  <c r="P19"/>
  <c r="I19"/>
  <c r="M19"/>
  <c r="N13" i="16"/>
  <c r="J13"/>
  <c r="B13"/>
  <c r="F13"/>
  <c r="Q13"/>
  <c r="M13"/>
  <c r="E13"/>
  <c r="P13"/>
  <c r="C13"/>
  <c r="G13"/>
  <c r="K13"/>
  <c r="O13"/>
  <c r="D13"/>
  <c r="H13"/>
  <c r="L13"/>
  <c r="E19" i="11"/>
  <c r="D19"/>
  <c r="F19"/>
  <c r="G15" i="15"/>
  <c r="L15"/>
  <c r="H15"/>
  <c r="M15"/>
  <c r="R15"/>
  <c r="I15"/>
  <c r="O15"/>
  <c r="E15"/>
  <c r="K15"/>
  <c r="P15"/>
  <c r="F15"/>
  <c r="J15"/>
  <c r="N15"/>
  <c r="Q15"/>
  <c r="S15"/>
</calcChain>
</file>

<file path=xl/sharedStrings.xml><?xml version="1.0" encoding="utf-8"?>
<sst xmlns="http://schemas.openxmlformats.org/spreadsheetml/2006/main" count="157" uniqueCount="36">
  <si>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</si>
  <si>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</si>
  <si>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</si>
  <si>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</si>
  <si>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</si>
  <si>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</si>
  <si>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</si>
  <si>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</si>
  <si>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</si>
  <si>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</si>
  <si>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</si>
  <si>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</si>
  <si>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</si>
  <si>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</si>
  <si>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</si>
  <si>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</si>
  <si>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</si>
  <si>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</si>
  <si>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>кіші топ</t>
  </si>
  <si>
    <t>ортаңғы топ</t>
  </si>
  <si>
    <t>ересек топ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</si>
  <si>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</si>
  <si>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</si>
  <si>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</si>
  <si>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аты-жөні:Бекмурзина Гульнара Жаксылыковна</t>
  </si>
  <si>
    <t>МДҰ атауы:ЖШС"Нұр-Тілек"балабақшасы</t>
  </si>
  <si>
    <t>МДҰ атауы:ЖШС "Нұр-Тілек"балабақшасы</t>
  </si>
  <si>
    <t>Әдіскерінің аты-жөні:Бекмурзина гульнара Жаксылыковна</t>
  </si>
  <si>
    <t xml:space="preserve"> "Бәйтерек"кіші топ</t>
  </si>
  <si>
    <t>Ембергенова Аида    Қоқашова Гүлайым</t>
  </si>
  <si>
    <t xml:space="preserve">  "Айгөлек"ортаңғы топ</t>
  </si>
  <si>
    <t>Шаштыбаева Клара   Дүзбаева Тұрсынай</t>
  </si>
  <si>
    <t xml:space="preserve"> "Балбөбек"ересек топ</t>
  </si>
  <si>
    <t>Кетебаева Жанаргүл  Амангожина Асем</t>
  </si>
  <si>
    <t>қорытынды мониторинг 2023 жыл</t>
  </si>
  <si>
    <t>қортынды мониторинг 2023 жыл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</si>
</sst>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35"/>
  <sheetViews>
    <sheetView topLeftCell="D7" workbookViewId="0">
      <selection activeCell="O19" sqref="O19"/>
    </sheetView>
  </sheetViews>
  <sheetFormatPr defaultRowHeight="1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>
      <c r="A2" s="33" t="s">
        <v>15</v>
      </c>
      <c r="B2" s="33"/>
      <c r="C2" s="33"/>
      <c r="D2" s="2"/>
      <c r="E2" s="2"/>
      <c r="F2" s="2"/>
      <c r="G2" s="2"/>
      <c r="H2" s="2"/>
      <c r="I2" s="34" t="s">
        <v>2</v>
      </c>
      <c r="J2" s="34"/>
      <c r="K2" s="34"/>
      <c r="L2" s="34"/>
      <c r="M2" s="34"/>
      <c r="N2" s="3"/>
      <c r="O2" s="3"/>
      <c r="P2" s="3"/>
      <c r="Q2" s="3"/>
      <c r="R2" s="3"/>
      <c r="S2" s="3"/>
    </row>
    <row r="3" spans="1:19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>
      <c r="A4" s="3"/>
      <c r="G4" s="3"/>
      <c r="H4" s="3"/>
      <c r="I4" s="34" t="s">
        <v>14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>
      <c r="A7" s="35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29" t="s">
        <v>8</v>
      </c>
      <c r="I7" s="29"/>
      <c r="J7" s="29"/>
      <c r="K7" s="29" t="s">
        <v>6</v>
      </c>
      <c r="L7" s="29"/>
      <c r="M7" s="29"/>
      <c r="N7" s="29" t="s">
        <v>9</v>
      </c>
      <c r="O7" s="29"/>
      <c r="P7" s="29"/>
      <c r="Q7" s="29" t="s">
        <v>7</v>
      </c>
      <c r="R7" s="29"/>
      <c r="S7" s="29"/>
    </row>
    <row r="8" spans="1:19" ht="128.25" customHeight="1">
      <c r="A8" s="35"/>
      <c r="B8" s="29"/>
      <c r="C8" s="29"/>
      <c r="D8" s="29"/>
      <c r="E8" s="6" t="s">
        <v>21</v>
      </c>
      <c r="F8" s="6" t="s">
        <v>22</v>
      </c>
      <c r="G8" s="6" t="s">
        <v>23</v>
      </c>
      <c r="H8" s="6" t="s">
        <v>21</v>
      </c>
      <c r="I8" s="6" t="s">
        <v>22</v>
      </c>
      <c r="J8" s="6" t="s">
        <v>23</v>
      </c>
      <c r="K8" s="6" t="s">
        <v>21</v>
      </c>
      <c r="L8" s="6" t="s">
        <v>22</v>
      </c>
      <c r="M8" s="6" t="s">
        <v>23</v>
      </c>
      <c r="N8" s="6" t="s">
        <v>21</v>
      </c>
      <c r="O8" s="6" t="s">
        <v>22</v>
      </c>
      <c r="P8" s="6" t="s">
        <v>23</v>
      </c>
      <c r="Q8" s="6" t="s">
        <v>21</v>
      </c>
      <c r="R8" s="6" t="s">
        <v>22</v>
      </c>
      <c r="S8" s="6" t="s">
        <v>23</v>
      </c>
    </row>
    <row r="9" spans="1:19" ht="15.75">
      <c r="A9" s="13">
        <v>1</v>
      </c>
      <c r="B9" s="7"/>
      <c r="C9" s="7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ht="15.75">
      <c r="A10" s="13">
        <v>2</v>
      </c>
      <c r="B10" s="7"/>
      <c r="C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.75">
      <c r="A11" s="13">
        <v>3</v>
      </c>
      <c r="B11" s="1"/>
      <c r="C11" s="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.75">
      <c r="A12" s="13">
        <v>4</v>
      </c>
      <c r="B12" s="1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>
      <c r="A13" s="13">
        <v>5</v>
      </c>
      <c r="B13" s="1"/>
      <c r="C13" s="1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>
      <c r="A14" s="30" t="s">
        <v>1</v>
      </c>
      <c r="B14" s="31"/>
      <c r="C14" s="32"/>
      <c r="D14" s="13">
        <f t="shared" ref="D14:S14" si="0">SUM(D9:D13)</f>
        <v>0</v>
      </c>
      <c r="E14" s="13">
        <f t="shared" si="0"/>
        <v>0</v>
      </c>
      <c r="F14" s="13">
        <f t="shared" si="0"/>
        <v>0</v>
      </c>
      <c r="G14" s="13">
        <f t="shared" si="0"/>
        <v>0</v>
      </c>
      <c r="H14" s="13">
        <f t="shared" si="0"/>
        <v>0</v>
      </c>
      <c r="I14" s="13">
        <f t="shared" si="0"/>
        <v>0</v>
      </c>
      <c r="J14" s="13">
        <f t="shared" si="0"/>
        <v>0</v>
      </c>
      <c r="K14" s="13">
        <f t="shared" si="0"/>
        <v>0</v>
      </c>
      <c r="L14" s="13">
        <f t="shared" si="0"/>
        <v>0</v>
      </c>
      <c r="M14" s="13">
        <f t="shared" si="0"/>
        <v>0</v>
      </c>
      <c r="N14" s="13">
        <f t="shared" si="0"/>
        <v>0</v>
      </c>
      <c r="O14" s="13">
        <f t="shared" si="0"/>
        <v>0</v>
      </c>
      <c r="P14" s="13">
        <f t="shared" si="0"/>
        <v>0</v>
      </c>
      <c r="Q14" s="13">
        <f t="shared" si="0"/>
        <v>0</v>
      </c>
      <c r="R14" s="13">
        <f t="shared" si="0"/>
        <v>0</v>
      </c>
      <c r="S14" s="13">
        <f t="shared" si="0"/>
        <v>0</v>
      </c>
    </row>
    <row r="15" spans="1:19" ht="15.75">
      <c r="A15" s="28" t="s">
        <v>11</v>
      </c>
      <c r="B15" s="28"/>
      <c r="C15" s="28"/>
      <c r="D15" s="15" t="e">
        <f>D14*100/D14</f>
        <v>#DIV/0!</v>
      </c>
      <c r="E15" s="16" t="e">
        <f>E14*100/D14</f>
        <v>#DIV/0!</v>
      </c>
      <c r="F15" s="17" t="e">
        <f>F14*10/D14</f>
        <v>#DIV/0!</v>
      </c>
      <c r="G15" s="17" t="e">
        <f>G14*100/D14</f>
        <v>#DIV/0!</v>
      </c>
      <c r="H15" s="13" t="e">
        <f>H14*100/D14</f>
        <v>#DIV/0!</v>
      </c>
      <c r="I15" s="13" t="e">
        <f>I14*100/D14</f>
        <v>#DIV/0!</v>
      </c>
      <c r="J15" s="13" t="e">
        <f>J14*100/D14</f>
        <v>#DIV/0!</v>
      </c>
      <c r="K15" s="13" t="e">
        <f>K14*100/D14</f>
        <v>#DIV/0!</v>
      </c>
      <c r="L15" s="13" t="e">
        <f>L14*100/D14</f>
        <v>#DIV/0!</v>
      </c>
      <c r="M15" s="13" t="e">
        <f>M14*100/D14</f>
        <v>#DIV/0!</v>
      </c>
      <c r="N15" s="13" t="e">
        <f>N14*100/D14</f>
        <v>#DIV/0!</v>
      </c>
      <c r="O15" s="13" t="e">
        <f>O14*100/D14</f>
        <v>#DIV/0!</v>
      </c>
      <c r="P15" s="13" t="e">
        <f>P14*100/D14</f>
        <v>#DIV/0!</v>
      </c>
      <c r="Q15" s="13" t="e">
        <f>Q14*100/D14</f>
        <v>#DIV/0!</v>
      </c>
      <c r="R15" s="13" t="e">
        <f>R14*100/D14</f>
        <v>#DIV/0!</v>
      </c>
      <c r="S15" s="13" t="e">
        <f>S14*100/D14</f>
        <v>#DIV/0!</v>
      </c>
    </row>
    <row r="16" spans="1:19" ht="15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>
      <c r="A17" s="3"/>
      <c r="B17" s="3"/>
      <c r="C17" s="3"/>
      <c r="D17" s="1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>
      <c r="A34" s="10"/>
      <c r="B34" s="10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>
      <c r="A35" s="11"/>
      <c r="B35" s="11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S16"/>
  <sheetViews>
    <sheetView topLeftCell="C1" workbookViewId="0">
      <selection activeCell="D6" sqref="D6"/>
    </sheetView>
  </sheetViews>
  <sheetFormatPr defaultRowHeight="1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>
      <c r="A2" s="33" t="s">
        <v>15</v>
      </c>
      <c r="B2" s="33"/>
      <c r="C2" s="33"/>
      <c r="D2" s="2"/>
      <c r="E2" s="2"/>
      <c r="F2" s="2"/>
      <c r="G2" s="2"/>
      <c r="H2" s="2"/>
      <c r="I2" s="34" t="s">
        <v>25</v>
      </c>
      <c r="J2" s="34"/>
      <c r="K2" s="34"/>
      <c r="L2" s="34"/>
      <c r="M2" s="34"/>
      <c r="N2" s="3"/>
      <c r="O2" s="3"/>
      <c r="P2" s="3"/>
      <c r="Q2" s="3"/>
      <c r="R2" s="3"/>
      <c r="S2" s="3"/>
    </row>
    <row r="3" spans="1:19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>
      <c r="A4" s="3"/>
      <c r="G4" s="3"/>
      <c r="H4" s="3"/>
      <c r="I4" s="34" t="s">
        <v>24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75">
      <c r="A5" s="3"/>
      <c r="B5" s="3"/>
      <c r="C5" s="3"/>
      <c r="D5" s="3"/>
      <c r="E5" s="3"/>
      <c r="F5" s="3"/>
      <c r="G5" s="3"/>
      <c r="H5" s="3"/>
      <c r="I5" s="3" t="s">
        <v>34</v>
      </c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>
      <c r="A7" s="35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29" t="s">
        <v>8</v>
      </c>
      <c r="I7" s="29"/>
      <c r="J7" s="29"/>
      <c r="K7" s="29" t="s">
        <v>6</v>
      </c>
      <c r="L7" s="29"/>
      <c r="M7" s="29"/>
      <c r="N7" s="29" t="s">
        <v>9</v>
      </c>
      <c r="O7" s="29"/>
      <c r="P7" s="29"/>
      <c r="Q7" s="29" t="s">
        <v>7</v>
      </c>
      <c r="R7" s="29"/>
      <c r="S7" s="29"/>
    </row>
    <row r="8" spans="1:19" ht="126.75" customHeight="1">
      <c r="A8" s="35"/>
      <c r="B8" s="29"/>
      <c r="C8" s="29"/>
      <c r="D8" s="29"/>
      <c r="E8" s="6" t="s">
        <v>21</v>
      </c>
      <c r="F8" s="6" t="s">
        <v>22</v>
      </c>
      <c r="G8" s="6" t="s">
        <v>23</v>
      </c>
      <c r="H8" s="6" t="s">
        <v>21</v>
      </c>
      <c r="I8" s="6" t="s">
        <v>22</v>
      </c>
      <c r="J8" s="6" t="s">
        <v>23</v>
      </c>
      <c r="K8" s="6" t="s">
        <v>21</v>
      </c>
      <c r="L8" s="6" t="s">
        <v>22</v>
      </c>
      <c r="M8" s="6" t="s">
        <v>23</v>
      </c>
      <c r="N8" s="6" t="s">
        <v>21</v>
      </c>
      <c r="O8" s="6" t="s">
        <v>22</v>
      </c>
      <c r="P8" s="6" t="s">
        <v>23</v>
      </c>
      <c r="Q8" s="6" t="s">
        <v>21</v>
      </c>
      <c r="R8" s="6" t="s">
        <v>22</v>
      </c>
      <c r="S8" s="6" t="s">
        <v>23</v>
      </c>
    </row>
    <row r="9" spans="1:19" ht="31.5">
      <c r="A9" s="7">
        <v>1</v>
      </c>
      <c r="B9" s="27" t="s">
        <v>28</v>
      </c>
      <c r="C9" s="26" t="s">
        <v>29</v>
      </c>
      <c r="D9" s="13">
        <v>25</v>
      </c>
      <c r="E9" s="13">
        <v>8</v>
      </c>
      <c r="F9" s="13">
        <v>13</v>
      </c>
      <c r="G9" s="13">
        <v>4</v>
      </c>
      <c r="H9" s="13">
        <v>9</v>
      </c>
      <c r="I9" s="13">
        <v>12</v>
      </c>
      <c r="J9" s="13">
        <v>4</v>
      </c>
      <c r="K9" s="13">
        <v>9</v>
      </c>
      <c r="L9" s="13">
        <v>12</v>
      </c>
      <c r="M9" s="13">
        <v>4</v>
      </c>
      <c r="N9" s="13">
        <v>8</v>
      </c>
      <c r="O9" s="13">
        <v>12</v>
      </c>
      <c r="P9" s="13">
        <v>5</v>
      </c>
      <c r="Q9" s="13">
        <v>9</v>
      </c>
      <c r="R9" s="13">
        <v>12</v>
      </c>
      <c r="S9" s="13">
        <v>4</v>
      </c>
    </row>
    <row r="10" spans="1:19" ht="15.75">
      <c r="A10" s="7"/>
      <c r="B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.75">
      <c r="A11" s="25"/>
      <c r="B11" s="24"/>
      <c r="C11" s="2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.75">
      <c r="A12" s="25"/>
      <c r="B12" s="24"/>
      <c r="C12" s="24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>
      <c r="A13" s="7"/>
      <c r="B13" s="7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>
      <c r="A14" s="7"/>
      <c r="B14" s="7"/>
      <c r="C14" s="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5.75">
      <c r="A15" s="30" t="s">
        <v>1</v>
      </c>
      <c r="B15" s="31"/>
      <c r="C15" s="32"/>
      <c r="D15" s="13">
        <f t="shared" ref="D15:S15" si="0">SUM(D9:D14)</f>
        <v>25</v>
      </c>
      <c r="E15" s="13">
        <f t="shared" si="0"/>
        <v>8</v>
      </c>
      <c r="F15" s="13">
        <f t="shared" si="0"/>
        <v>13</v>
      </c>
      <c r="G15" s="13">
        <f t="shared" si="0"/>
        <v>4</v>
      </c>
      <c r="H15" s="13">
        <f t="shared" si="0"/>
        <v>9</v>
      </c>
      <c r="I15" s="13">
        <f t="shared" si="0"/>
        <v>12</v>
      </c>
      <c r="J15" s="13">
        <f t="shared" si="0"/>
        <v>4</v>
      </c>
      <c r="K15" s="13">
        <f t="shared" si="0"/>
        <v>9</v>
      </c>
      <c r="L15" s="13">
        <f t="shared" si="0"/>
        <v>12</v>
      </c>
      <c r="M15" s="13">
        <f t="shared" si="0"/>
        <v>4</v>
      </c>
      <c r="N15" s="13">
        <f t="shared" si="0"/>
        <v>8</v>
      </c>
      <c r="O15" s="13">
        <f t="shared" si="0"/>
        <v>12</v>
      </c>
      <c r="P15" s="13">
        <f t="shared" si="0"/>
        <v>5</v>
      </c>
      <c r="Q15" s="13">
        <f t="shared" si="0"/>
        <v>9</v>
      </c>
      <c r="R15" s="13">
        <f t="shared" si="0"/>
        <v>12</v>
      </c>
      <c r="S15" s="13">
        <f t="shared" si="0"/>
        <v>4</v>
      </c>
    </row>
    <row r="16" spans="1:19" ht="17.25" customHeight="1">
      <c r="A16" s="36" t="s">
        <v>11</v>
      </c>
      <c r="B16" s="37"/>
      <c r="C16" s="37"/>
      <c r="D16" s="14">
        <f>D15*100/D15</f>
        <v>100</v>
      </c>
      <c r="E16" s="13">
        <f>E15*100/D15</f>
        <v>32</v>
      </c>
      <c r="F16" s="13">
        <f>F15*100/D15</f>
        <v>52</v>
      </c>
      <c r="G16" s="13">
        <f>G15*100/D15</f>
        <v>16</v>
      </c>
      <c r="H16" s="13">
        <f>H15*100/D15</f>
        <v>36</v>
      </c>
      <c r="I16" s="13">
        <f>I15*100/D15</f>
        <v>48</v>
      </c>
      <c r="J16" s="13">
        <f>J15*100/D15</f>
        <v>16</v>
      </c>
      <c r="K16" s="13">
        <f>K15*100/D15</f>
        <v>36</v>
      </c>
      <c r="L16" s="13">
        <f>L15*100/D15</f>
        <v>48</v>
      </c>
      <c r="M16" s="13">
        <f>M15*100/D15</f>
        <v>16</v>
      </c>
      <c r="N16" s="13">
        <f>N15*100/D15</f>
        <v>32</v>
      </c>
      <c r="O16" s="13">
        <f>O15*100/D15</f>
        <v>48</v>
      </c>
      <c r="P16" s="13">
        <f>P15*100/D15</f>
        <v>20</v>
      </c>
      <c r="Q16" s="13">
        <f>Q15*100/D15</f>
        <v>36</v>
      </c>
      <c r="R16" s="13">
        <f>R15*100/D15</f>
        <v>48</v>
      </c>
      <c r="S16" s="13">
        <f>S15*100/D15</f>
        <v>16</v>
      </c>
    </row>
  </sheetData>
  <mergeCells count="14">
    <mergeCell ref="A16:C16"/>
    <mergeCell ref="N7:P7"/>
    <mergeCell ref="Q7:S7"/>
    <mergeCell ref="A15:C15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S19"/>
  <sheetViews>
    <sheetView topLeftCell="D1" workbookViewId="0">
      <selection activeCell="G6" sqref="G6"/>
    </sheetView>
  </sheetViews>
  <sheetFormatPr defaultRowHeight="1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>
      <c r="A2" s="33" t="s">
        <v>15</v>
      </c>
      <c r="B2" s="33"/>
      <c r="C2" s="33"/>
      <c r="D2" s="2"/>
      <c r="E2" s="2"/>
      <c r="F2" s="2"/>
      <c r="G2" s="2"/>
      <c r="H2" s="2"/>
      <c r="I2" s="34" t="s">
        <v>26</v>
      </c>
      <c r="J2" s="34"/>
      <c r="K2" s="34"/>
      <c r="L2" s="34"/>
      <c r="M2" s="34"/>
      <c r="N2" s="3"/>
      <c r="O2" s="3"/>
      <c r="P2" s="3"/>
      <c r="Q2" s="3"/>
      <c r="R2" s="3"/>
      <c r="S2" s="3"/>
    </row>
    <row r="3" spans="1:19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>
      <c r="A4" s="3"/>
      <c r="G4" s="3"/>
      <c r="H4" s="3"/>
      <c r="I4" s="34" t="s">
        <v>24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75">
      <c r="A5" s="3"/>
      <c r="B5" s="3"/>
      <c r="C5" s="3"/>
      <c r="D5" s="3"/>
      <c r="E5" s="3"/>
      <c r="F5" s="3"/>
      <c r="G5" s="3"/>
      <c r="H5" s="3"/>
      <c r="I5" s="3" t="s">
        <v>34</v>
      </c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>
      <c r="A7" s="35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29" t="s">
        <v>8</v>
      </c>
      <c r="I7" s="29"/>
      <c r="J7" s="29"/>
      <c r="K7" s="29" t="s">
        <v>6</v>
      </c>
      <c r="L7" s="29"/>
      <c r="M7" s="29"/>
      <c r="N7" s="29" t="s">
        <v>9</v>
      </c>
      <c r="O7" s="29"/>
      <c r="P7" s="29"/>
      <c r="Q7" s="29" t="s">
        <v>7</v>
      </c>
      <c r="R7" s="29"/>
      <c r="S7" s="29"/>
    </row>
    <row r="8" spans="1:19" ht="115.5" customHeight="1">
      <c r="A8" s="35"/>
      <c r="B8" s="29"/>
      <c r="C8" s="29"/>
      <c r="D8" s="29"/>
      <c r="E8" s="6" t="s">
        <v>21</v>
      </c>
      <c r="F8" s="6" t="s">
        <v>22</v>
      </c>
      <c r="G8" s="6" t="s">
        <v>23</v>
      </c>
      <c r="H8" s="6" t="s">
        <v>21</v>
      </c>
      <c r="I8" s="6" t="s">
        <v>22</v>
      </c>
      <c r="J8" s="6" t="s">
        <v>23</v>
      </c>
      <c r="K8" s="6" t="s">
        <v>21</v>
      </c>
      <c r="L8" s="6" t="s">
        <v>22</v>
      </c>
      <c r="M8" s="6" t="s">
        <v>23</v>
      </c>
      <c r="N8" s="6" t="s">
        <v>21</v>
      </c>
      <c r="O8" s="6" t="s">
        <v>22</v>
      </c>
      <c r="P8" s="6" t="s">
        <v>23</v>
      </c>
      <c r="Q8" s="6" t="s">
        <v>21</v>
      </c>
      <c r="R8" s="6" t="s">
        <v>22</v>
      </c>
      <c r="S8" s="6" t="s">
        <v>23</v>
      </c>
    </row>
    <row r="9" spans="1:19" ht="47.25">
      <c r="A9" s="7">
        <v>1</v>
      </c>
      <c r="B9" s="27" t="s">
        <v>30</v>
      </c>
      <c r="C9" s="26" t="s">
        <v>31</v>
      </c>
      <c r="D9" s="13">
        <v>25</v>
      </c>
      <c r="E9" s="13">
        <v>15</v>
      </c>
      <c r="F9" s="13">
        <v>10</v>
      </c>
      <c r="G9" s="13">
        <v>0</v>
      </c>
      <c r="H9" s="13">
        <v>15</v>
      </c>
      <c r="I9" s="13">
        <v>10</v>
      </c>
      <c r="J9" s="13">
        <v>0</v>
      </c>
      <c r="K9" s="13">
        <v>15</v>
      </c>
      <c r="L9" s="13">
        <v>10</v>
      </c>
      <c r="M9" s="13">
        <v>0</v>
      </c>
      <c r="N9" s="13">
        <v>15</v>
      </c>
      <c r="O9" s="13">
        <v>10</v>
      </c>
      <c r="P9" s="13">
        <v>0</v>
      </c>
      <c r="Q9" s="13">
        <v>15</v>
      </c>
      <c r="R9" s="13">
        <v>10</v>
      </c>
      <c r="S9" s="13">
        <v>0</v>
      </c>
    </row>
    <row r="10" spans="1:19" ht="15.75">
      <c r="A10" s="7"/>
      <c r="B10" s="7"/>
      <c r="C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.75">
      <c r="A11" s="5"/>
      <c r="B11" s="1"/>
      <c r="C11" s="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.75">
      <c r="A12" s="5"/>
      <c r="B12" s="1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>
      <c r="A13" s="7"/>
      <c r="B13" s="7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>
      <c r="A14" s="7"/>
      <c r="B14" s="7"/>
      <c r="C14" s="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5.75">
      <c r="A15" s="7"/>
      <c r="B15" s="7"/>
      <c r="C15" s="7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15.75">
      <c r="A16" s="7"/>
      <c r="B16" s="7"/>
      <c r="C16" s="7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15.75">
      <c r="A17" s="7"/>
      <c r="B17" s="7"/>
      <c r="C17" s="7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15.75">
      <c r="A18" s="30" t="s">
        <v>1</v>
      </c>
      <c r="B18" s="31"/>
      <c r="C18" s="32"/>
      <c r="D18" s="13">
        <f t="shared" ref="D18:S18" si="0">SUM(D9:D17)</f>
        <v>25</v>
      </c>
      <c r="E18" s="13">
        <f t="shared" si="0"/>
        <v>15</v>
      </c>
      <c r="F18" s="13">
        <f t="shared" si="0"/>
        <v>10</v>
      </c>
      <c r="G18" s="13">
        <f t="shared" si="0"/>
        <v>0</v>
      </c>
      <c r="H18" s="13">
        <f t="shared" si="0"/>
        <v>15</v>
      </c>
      <c r="I18" s="13">
        <f t="shared" si="0"/>
        <v>10</v>
      </c>
      <c r="J18" s="13">
        <f t="shared" si="0"/>
        <v>0</v>
      </c>
      <c r="K18" s="13">
        <f t="shared" si="0"/>
        <v>15</v>
      </c>
      <c r="L18" s="13">
        <f t="shared" si="0"/>
        <v>10</v>
      </c>
      <c r="M18" s="13">
        <f t="shared" si="0"/>
        <v>0</v>
      </c>
      <c r="N18" s="13">
        <f t="shared" si="0"/>
        <v>15</v>
      </c>
      <c r="O18" s="13">
        <f t="shared" si="0"/>
        <v>10</v>
      </c>
      <c r="P18" s="13">
        <f t="shared" si="0"/>
        <v>0</v>
      </c>
      <c r="Q18" s="13">
        <f t="shared" si="0"/>
        <v>15</v>
      </c>
      <c r="R18" s="13">
        <f t="shared" si="0"/>
        <v>10</v>
      </c>
      <c r="S18" s="13">
        <f t="shared" si="0"/>
        <v>0</v>
      </c>
    </row>
    <row r="19" spans="1:19" ht="18.75" customHeight="1">
      <c r="A19" s="36" t="s">
        <v>11</v>
      </c>
      <c r="B19" s="37"/>
      <c r="C19" s="37"/>
      <c r="D19" s="22">
        <f>D18*100/D18</f>
        <v>100</v>
      </c>
      <c r="E19" s="17">
        <f>E18*100/D18</f>
        <v>60</v>
      </c>
      <c r="F19" s="17">
        <f>F18*100/D18</f>
        <v>40</v>
      </c>
      <c r="G19" s="17">
        <f>G18*100/D18</f>
        <v>0</v>
      </c>
      <c r="H19" s="17">
        <f>H18*100/D18</f>
        <v>60</v>
      </c>
      <c r="I19" s="17">
        <f>I18*100/D18</f>
        <v>40</v>
      </c>
      <c r="J19" s="17">
        <f>J18*100/D18</f>
        <v>0</v>
      </c>
      <c r="K19" s="17">
        <f>K18*100/D18</f>
        <v>60</v>
      </c>
      <c r="L19" s="17">
        <f>L18*100/D18</f>
        <v>40</v>
      </c>
      <c r="M19" s="17">
        <f>M18*100/D18</f>
        <v>0</v>
      </c>
      <c r="N19" s="17">
        <f>N18*100/D18</f>
        <v>60</v>
      </c>
      <c r="O19" s="17">
        <f>O18*100/D18</f>
        <v>40</v>
      </c>
      <c r="P19" s="17">
        <f>P18*100/D18</f>
        <v>0</v>
      </c>
      <c r="Q19" s="17">
        <f>Q18*100/D18</f>
        <v>60</v>
      </c>
      <c r="R19" s="17">
        <f>R18*100/D18</f>
        <v>40</v>
      </c>
      <c r="S19" s="17">
        <f>S18*100/D18</f>
        <v>0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S18"/>
  <sheetViews>
    <sheetView topLeftCell="D4" workbookViewId="0">
      <selection activeCell="G8" sqref="G8"/>
    </sheetView>
  </sheetViews>
  <sheetFormatPr defaultRowHeight="15"/>
  <cols>
    <col min="1" max="1" width="6.5703125" customWidth="1"/>
    <col min="2" max="2" width="18.425781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>
      <c r="A2" s="33" t="s">
        <v>15</v>
      </c>
      <c r="B2" s="33"/>
      <c r="C2" s="33"/>
      <c r="D2" s="2"/>
      <c r="E2" s="2"/>
      <c r="F2" s="2"/>
      <c r="G2" s="2"/>
      <c r="H2" s="2"/>
      <c r="I2" s="34" t="s">
        <v>26</v>
      </c>
      <c r="J2" s="34"/>
      <c r="K2" s="34"/>
      <c r="L2" s="34"/>
      <c r="M2" s="34"/>
      <c r="N2" s="3"/>
      <c r="O2" s="3"/>
      <c r="P2" s="3"/>
      <c r="Q2" s="3"/>
      <c r="R2" s="3"/>
      <c r="S2" s="3"/>
    </row>
    <row r="3" spans="1:19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>
      <c r="A4" s="3"/>
      <c r="G4" s="3"/>
      <c r="H4" s="3"/>
      <c r="I4" s="34" t="s">
        <v>27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75">
      <c r="A5" s="3"/>
      <c r="B5" s="3"/>
      <c r="C5" s="3"/>
      <c r="D5" s="3"/>
      <c r="E5" s="3"/>
      <c r="F5" s="3"/>
      <c r="G5" s="3"/>
      <c r="H5" s="3"/>
      <c r="I5" s="3" t="s">
        <v>34</v>
      </c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>
      <c r="A7" s="35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29" t="s">
        <v>8</v>
      </c>
      <c r="I7" s="29"/>
      <c r="J7" s="29"/>
      <c r="K7" s="29" t="s">
        <v>6</v>
      </c>
      <c r="L7" s="29"/>
      <c r="M7" s="29"/>
      <c r="N7" s="29" t="s">
        <v>9</v>
      </c>
      <c r="O7" s="29"/>
      <c r="P7" s="29"/>
      <c r="Q7" s="29" t="s">
        <v>7</v>
      </c>
      <c r="R7" s="29"/>
      <c r="S7" s="29"/>
    </row>
    <row r="8" spans="1:19" ht="114.75" customHeight="1">
      <c r="A8" s="35"/>
      <c r="B8" s="29"/>
      <c r="C8" s="29"/>
      <c r="D8" s="29"/>
      <c r="E8" s="6" t="s">
        <v>21</v>
      </c>
      <c r="F8" s="6" t="s">
        <v>22</v>
      </c>
      <c r="G8" s="6" t="s">
        <v>23</v>
      </c>
      <c r="H8" s="6" t="s">
        <v>21</v>
      </c>
      <c r="I8" s="6" t="s">
        <v>22</v>
      </c>
      <c r="J8" s="6" t="s">
        <v>23</v>
      </c>
      <c r="K8" s="6" t="s">
        <v>21</v>
      </c>
      <c r="L8" s="6" t="s">
        <v>22</v>
      </c>
      <c r="M8" s="6" t="s">
        <v>23</v>
      </c>
      <c r="N8" s="6" t="s">
        <v>21</v>
      </c>
      <c r="O8" s="6" t="s">
        <v>22</v>
      </c>
      <c r="P8" s="6" t="s">
        <v>23</v>
      </c>
      <c r="Q8" s="6" t="s">
        <v>21</v>
      </c>
      <c r="R8" s="6" t="s">
        <v>22</v>
      </c>
      <c r="S8" s="6" t="s">
        <v>23</v>
      </c>
    </row>
    <row r="9" spans="1:19" ht="47.25">
      <c r="A9" s="7">
        <v>1</v>
      </c>
      <c r="B9" s="27" t="s">
        <v>32</v>
      </c>
      <c r="C9" s="26" t="s">
        <v>33</v>
      </c>
      <c r="D9" s="13">
        <v>25</v>
      </c>
      <c r="E9" s="13">
        <v>12</v>
      </c>
      <c r="F9" s="13">
        <v>10</v>
      </c>
      <c r="G9" s="13">
        <v>3</v>
      </c>
      <c r="H9" s="13">
        <v>13</v>
      </c>
      <c r="I9" s="13">
        <v>9</v>
      </c>
      <c r="J9" s="13">
        <v>3</v>
      </c>
      <c r="K9" s="13">
        <v>12</v>
      </c>
      <c r="L9" s="13">
        <v>9</v>
      </c>
      <c r="M9" s="13">
        <v>4</v>
      </c>
      <c r="N9" s="13">
        <v>12</v>
      </c>
      <c r="O9" s="13">
        <v>9</v>
      </c>
      <c r="P9" s="13">
        <v>4</v>
      </c>
      <c r="Q9" s="13">
        <v>12</v>
      </c>
      <c r="R9" s="13">
        <v>9</v>
      </c>
      <c r="S9" s="13">
        <v>4</v>
      </c>
    </row>
    <row r="10" spans="1:19" ht="15.75">
      <c r="A10" s="7"/>
      <c r="B10" s="7"/>
      <c r="C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.75">
      <c r="A11" s="5"/>
      <c r="B11" s="1"/>
      <c r="C11" s="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.75">
      <c r="A12" s="5"/>
      <c r="B12" s="1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>
      <c r="A13" s="7"/>
      <c r="B13" s="7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>
      <c r="A14" s="7"/>
      <c r="B14" s="7"/>
      <c r="C14" s="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5.75">
      <c r="A15" s="7"/>
      <c r="B15" s="7"/>
      <c r="C15" s="7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15.75">
      <c r="A16" s="7"/>
      <c r="B16" s="7"/>
      <c r="C16" s="7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15.75">
      <c r="A17" s="30" t="s">
        <v>1</v>
      </c>
      <c r="B17" s="31"/>
      <c r="C17" s="32"/>
      <c r="D17" s="13">
        <f t="shared" ref="D17:S17" si="0">SUM(D9:D16)</f>
        <v>25</v>
      </c>
      <c r="E17" s="13">
        <f t="shared" si="0"/>
        <v>12</v>
      </c>
      <c r="F17" s="13">
        <f t="shared" si="0"/>
        <v>10</v>
      </c>
      <c r="G17" s="13">
        <f t="shared" si="0"/>
        <v>3</v>
      </c>
      <c r="H17" s="13">
        <f t="shared" si="0"/>
        <v>13</v>
      </c>
      <c r="I17" s="13">
        <f t="shared" si="0"/>
        <v>9</v>
      </c>
      <c r="J17" s="13">
        <f t="shared" si="0"/>
        <v>3</v>
      </c>
      <c r="K17" s="13">
        <f t="shared" si="0"/>
        <v>12</v>
      </c>
      <c r="L17" s="13">
        <f t="shared" si="0"/>
        <v>9</v>
      </c>
      <c r="M17" s="13">
        <f t="shared" si="0"/>
        <v>4</v>
      </c>
      <c r="N17" s="13">
        <f t="shared" si="0"/>
        <v>12</v>
      </c>
      <c r="O17" s="13">
        <f t="shared" si="0"/>
        <v>9</v>
      </c>
      <c r="P17" s="13">
        <f t="shared" si="0"/>
        <v>4</v>
      </c>
      <c r="Q17" s="13">
        <f t="shared" si="0"/>
        <v>12</v>
      </c>
      <c r="R17" s="13">
        <f t="shared" si="0"/>
        <v>9</v>
      </c>
      <c r="S17" s="13">
        <f t="shared" si="0"/>
        <v>4</v>
      </c>
    </row>
    <row r="18" spans="1:19" ht="21.75" customHeight="1">
      <c r="A18" s="36" t="s">
        <v>11</v>
      </c>
      <c r="B18" s="37"/>
      <c r="C18" s="37"/>
      <c r="D18" s="22">
        <f>D17*100/D17</f>
        <v>100</v>
      </c>
      <c r="E18" s="17">
        <f>E17*100/D17</f>
        <v>48</v>
      </c>
      <c r="F18" s="17">
        <f>F17*100/D17</f>
        <v>40</v>
      </c>
      <c r="G18" s="17">
        <f>G17*100/D17</f>
        <v>12</v>
      </c>
      <c r="H18" s="17">
        <f>H17*100/D17</f>
        <v>52</v>
      </c>
      <c r="I18" s="17">
        <f>I17*100/D17</f>
        <v>36</v>
      </c>
      <c r="J18" s="17">
        <f>J17*100/D17</f>
        <v>12</v>
      </c>
      <c r="K18" s="17">
        <f>K17*100/D17</f>
        <v>48</v>
      </c>
      <c r="L18" s="17">
        <f>L17*100/D17</f>
        <v>36</v>
      </c>
      <c r="M18" s="17">
        <f>M17*100/D17</f>
        <v>16</v>
      </c>
      <c r="N18" s="17">
        <f>N17*100/D17</f>
        <v>48</v>
      </c>
      <c r="O18" s="17">
        <f>O17*100/D17</f>
        <v>36</v>
      </c>
      <c r="P18" s="17">
        <f>P17*100/D17</f>
        <v>16</v>
      </c>
      <c r="Q18" s="17">
        <f>Q17*100/D17</f>
        <v>48</v>
      </c>
      <c r="R18" s="17">
        <f>R17*100/D17</f>
        <v>36</v>
      </c>
      <c r="S18" s="17">
        <f>S17*100/D17</f>
        <v>16</v>
      </c>
    </row>
  </sheetData>
  <mergeCells count="14">
    <mergeCell ref="A18:C18"/>
    <mergeCell ref="N7:P7"/>
    <mergeCell ref="Q7:S7"/>
    <mergeCell ref="A17:C17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1"/>
  <sheetViews>
    <sheetView tabSelected="1" workbookViewId="0">
      <selection activeCell="B15" sqref="B15:B16"/>
    </sheetView>
  </sheetViews>
  <sheetFormatPr defaultRowHeight="15"/>
  <cols>
    <col min="1" max="1" width="19.28515625" customWidth="1"/>
    <col min="2" max="2" width="9.5703125" bestFit="1" customWidth="1"/>
    <col min="3" max="17" width="9.28515625" bestFit="1" customWidth="1"/>
  </cols>
  <sheetData>
    <row r="1" spans="1:17">
      <c r="N1" s="38" t="s">
        <v>13</v>
      </c>
      <c r="O1" s="38"/>
    </row>
    <row r="2" spans="1:17" ht="15.75">
      <c r="A2" s="8" t="s">
        <v>15</v>
      </c>
      <c r="B2" s="8"/>
      <c r="C2" s="2"/>
      <c r="E2" s="2"/>
      <c r="F2" s="2"/>
      <c r="G2" s="34" t="s">
        <v>26</v>
      </c>
      <c r="H2" s="34"/>
      <c r="I2" s="34"/>
      <c r="J2" s="34"/>
      <c r="K2" s="34"/>
      <c r="L2" s="3"/>
      <c r="M2" s="3"/>
      <c r="N2" s="3"/>
      <c r="O2" s="3"/>
    </row>
    <row r="3" spans="1:17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>
      <c r="C4" s="9"/>
      <c r="E4" s="3"/>
      <c r="F4" s="3"/>
      <c r="G4" s="34" t="s">
        <v>24</v>
      </c>
      <c r="H4" s="34"/>
      <c r="I4" s="34"/>
      <c r="J4" s="34"/>
      <c r="K4" s="34"/>
      <c r="L4" s="34"/>
      <c r="M4" s="34"/>
      <c r="N4" s="3"/>
      <c r="O4" s="3"/>
      <c r="P4" s="3"/>
      <c r="Q4" s="3"/>
    </row>
    <row r="5" spans="1:17" ht="15.75">
      <c r="A5" s="3"/>
      <c r="B5" s="3"/>
      <c r="C5" s="3"/>
      <c r="D5" s="3"/>
      <c r="E5" s="3"/>
      <c r="F5" s="3"/>
      <c r="G5" s="3" t="s">
        <v>35</v>
      </c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>
      <c r="A7" s="39" t="s">
        <v>17</v>
      </c>
      <c r="B7" s="29" t="s">
        <v>16</v>
      </c>
      <c r="C7" s="29" t="s">
        <v>5</v>
      </c>
      <c r="D7" s="29"/>
      <c r="E7" s="29"/>
      <c r="F7" s="29" t="s">
        <v>8</v>
      </c>
      <c r="G7" s="29"/>
      <c r="H7" s="29"/>
      <c r="I7" s="29" t="s">
        <v>6</v>
      </c>
      <c r="J7" s="29"/>
      <c r="K7" s="29"/>
      <c r="L7" s="29" t="s">
        <v>9</v>
      </c>
      <c r="M7" s="29"/>
      <c r="N7" s="29"/>
      <c r="O7" s="29" t="s">
        <v>7</v>
      </c>
      <c r="P7" s="29"/>
      <c r="Q7" s="29"/>
    </row>
    <row r="8" spans="1:17" ht="78.75">
      <c r="A8" s="40"/>
      <c r="B8" s="29"/>
      <c r="C8" s="6" t="s">
        <v>21</v>
      </c>
      <c r="D8" s="6" t="s">
        <v>22</v>
      </c>
      <c r="E8" s="6" t="s">
        <v>23</v>
      </c>
      <c r="F8" s="6" t="s">
        <v>21</v>
      </c>
      <c r="G8" s="6" t="s">
        <v>22</v>
      </c>
      <c r="H8" s="6" t="s">
        <v>23</v>
      </c>
      <c r="I8" s="6" t="s">
        <v>21</v>
      </c>
      <c r="J8" s="6" t="s">
        <v>22</v>
      </c>
      <c r="K8" s="6" t="s">
        <v>23</v>
      </c>
      <c r="L8" s="6" t="s">
        <v>21</v>
      </c>
      <c r="M8" s="6" t="s">
        <v>22</v>
      </c>
      <c r="N8" s="6" t="s">
        <v>23</v>
      </c>
      <c r="O8" s="6" t="s">
        <v>21</v>
      </c>
      <c r="P8" s="6" t="s">
        <v>22</v>
      </c>
      <c r="Q8" s="6" t="s">
        <v>23</v>
      </c>
    </row>
    <row r="9" spans="1:17" ht="15.75">
      <c r="A9" s="23" t="s">
        <v>18</v>
      </c>
      <c r="B9" s="13">
        <v>25</v>
      </c>
      <c r="C9" s="13">
        <v>8</v>
      </c>
      <c r="D9" s="13">
        <v>13</v>
      </c>
      <c r="E9" s="13">
        <v>4</v>
      </c>
      <c r="F9" s="13">
        <v>9</v>
      </c>
      <c r="G9" s="13">
        <v>12</v>
      </c>
      <c r="H9" s="13">
        <v>4</v>
      </c>
      <c r="I9" s="13">
        <v>9</v>
      </c>
      <c r="J9" s="13">
        <v>12</v>
      </c>
      <c r="K9" s="13">
        <v>4</v>
      </c>
      <c r="L9" s="13">
        <v>8</v>
      </c>
      <c r="M9" s="13">
        <v>12</v>
      </c>
      <c r="N9" s="13">
        <v>5</v>
      </c>
      <c r="O9" s="13">
        <v>9</v>
      </c>
      <c r="P9" s="13">
        <v>12</v>
      </c>
      <c r="Q9" s="13">
        <v>4</v>
      </c>
    </row>
    <row r="10" spans="1:17" ht="15.75">
      <c r="A10" s="23" t="s">
        <v>19</v>
      </c>
      <c r="B10" s="13">
        <v>25</v>
      </c>
      <c r="C10" s="13">
        <v>15</v>
      </c>
      <c r="D10" s="13">
        <v>10</v>
      </c>
      <c r="E10" s="13">
        <v>0</v>
      </c>
      <c r="F10" s="13">
        <v>15</v>
      </c>
      <c r="G10" s="13">
        <v>10</v>
      </c>
      <c r="H10" s="13">
        <v>0</v>
      </c>
      <c r="I10" s="13">
        <v>15</v>
      </c>
      <c r="J10" s="13">
        <v>10</v>
      </c>
      <c r="K10" s="13">
        <v>0</v>
      </c>
      <c r="L10" s="13">
        <v>15</v>
      </c>
      <c r="M10" s="13">
        <v>10</v>
      </c>
      <c r="N10" s="13">
        <v>0</v>
      </c>
      <c r="O10" s="13">
        <v>15</v>
      </c>
      <c r="P10" s="13">
        <v>10</v>
      </c>
      <c r="Q10" s="13">
        <v>0</v>
      </c>
    </row>
    <row r="11" spans="1:17" ht="15.75">
      <c r="A11" s="23" t="s">
        <v>20</v>
      </c>
      <c r="B11" s="13">
        <v>25</v>
      </c>
      <c r="C11" s="13">
        <v>12</v>
      </c>
      <c r="D11" s="13">
        <v>10</v>
      </c>
      <c r="E11" s="13">
        <v>3</v>
      </c>
      <c r="F11" s="13">
        <v>13</v>
      </c>
      <c r="G11" s="13">
        <v>9</v>
      </c>
      <c r="H11" s="13">
        <v>3</v>
      </c>
      <c r="I11" s="13">
        <v>12</v>
      </c>
      <c r="J11" s="13">
        <v>9</v>
      </c>
      <c r="K11" s="13">
        <v>4</v>
      </c>
      <c r="L11" s="13">
        <v>12</v>
      </c>
      <c r="M11" s="13">
        <v>9</v>
      </c>
      <c r="N11" s="13">
        <v>4</v>
      </c>
      <c r="O11" s="13">
        <v>12</v>
      </c>
      <c r="P11" s="13">
        <v>9</v>
      </c>
      <c r="Q11" s="13">
        <v>4</v>
      </c>
    </row>
    <row r="12" spans="1:17" ht="15.75">
      <c r="A12" s="18" t="s">
        <v>1</v>
      </c>
      <c r="B12" s="13">
        <f>SUM(B8:B11)</f>
        <v>75</v>
      </c>
      <c r="C12" s="13">
        <f t="shared" ref="C12:Q12" si="0">SUM(C9:C11)</f>
        <v>35</v>
      </c>
      <c r="D12" s="13">
        <f t="shared" si="0"/>
        <v>33</v>
      </c>
      <c r="E12" s="13">
        <f t="shared" si="0"/>
        <v>7</v>
      </c>
      <c r="F12" s="13">
        <f t="shared" si="0"/>
        <v>37</v>
      </c>
      <c r="G12" s="13">
        <f t="shared" si="0"/>
        <v>31</v>
      </c>
      <c r="H12" s="13">
        <f t="shared" si="0"/>
        <v>7</v>
      </c>
      <c r="I12" s="13">
        <f t="shared" si="0"/>
        <v>36</v>
      </c>
      <c r="J12" s="13">
        <f t="shared" si="0"/>
        <v>31</v>
      </c>
      <c r="K12" s="13">
        <f t="shared" si="0"/>
        <v>8</v>
      </c>
      <c r="L12" s="13">
        <f t="shared" si="0"/>
        <v>35</v>
      </c>
      <c r="M12" s="13">
        <f t="shared" si="0"/>
        <v>31</v>
      </c>
      <c r="N12" s="13">
        <f t="shared" si="0"/>
        <v>9</v>
      </c>
      <c r="O12" s="13">
        <f t="shared" si="0"/>
        <v>36</v>
      </c>
      <c r="P12" s="13">
        <f t="shared" si="0"/>
        <v>31</v>
      </c>
      <c r="Q12" s="13">
        <f t="shared" si="0"/>
        <v>8</v>
      </c>
    </row>
    <row r="13" spans="1:17" ht="17.25" customHeight="1">
      <c r="A13" s="19" t="s">
        <v>12</v>
      </c>
      <c r="B13" s="21">
        <f>B12*100/B12</f>
        <v>100</v>
      </c>
      <c r="C13" s="20">
        <f>C12*100/B12</f>
        <v>46.666666666666664</v>
      </c>
      <c r="D13" s="17">
        <f>D12*100/B12</f>
        <v>44</v>
      </c>
      <c r="E13" s="17">
        <f>E12*100/B12</f>
        <v>9.3333333333333339</v>
      </c>
      <c r="F13" s="17">
        <f>F12*100/B12</f>
        <v>49.333333333333336</v>
      </c>
      <c r="G13" s="17">
        <f>G12*100/B12</f>
        <v>41.333333333333336</v>
      </c>
      <c r="H13" s="17">
        <f>H12*100/B12</f>
        <v>9.3333333333333339</v>
      </c>
      <c r="I13" s="17">
        <f>I12*100/B12</f>
        <v>48</v>
      </c>
      <c r="J13" s="17">
        <f>J12*100/B12</f>
        <v>41.333333333333336</v>
      </c>
      <c r="K13" s="17">
        <f>K12*100/B12</f>
        <v>10.666666666666666</v>
      </c>
      <c r="L13" s="17">
        <f>L12*100/B12</f>
        <v>46.666666666666664</v>
      </c>
      <c r="M13" s="17">
        <f>M12*100/B12</f>
        <v>41.333333333333336</v>
      </c>
      <c r="N13" s="17">
        <f>N12*100/B12</f>
        <v>12</v>
      </c>
      <c r="O13" s="17">
        <f>O12*100/B12</f>
        <v>48</v>
      </c>
      <c r="P13" s="17">
        <f>P12*100/B12</f>
        <v>41.333333333333336</v>
      </c>
      <c r="Q13" s="17">
        <f>Q12*100/B12</f>
        <v>10.666666666666666</v>
      </c>
    </row>
    <row r="14" spans="1:17" ht="15.7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5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5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>
      <c r="A30" s="1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>
      <c r="A31" s="1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</vt:lpstr>
      <vt:lpstr>ортаңғы топ</vt:lpstr>
      <vt:lpstr>ересек топ</vt:lpstr>
      <vt:lpstr>МДҰ әдіскерінің жинағы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2024-03-24T11:09:57Z</cp:lastPrinted>
  <dcterms:created xsi:type="dcterms:W3CDTF">2022-12-22T06:57:03Z</dcterms:created>
  <dcterms:modified xsi:type="dcterms:W3CDTF">2024-03-24T11:11:23Z</dcterms:modified>
</cp:coreProperties>
</file>